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yeşil alan müdürlüğü\Risk analizleri\"/>
    </mc:Choice>
  </mc:AlternateContent>
  <bookViews>
    <workbookView xWindow="0" yWindow="0" windowWidth="20730" windowHeight="9180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  <definedName name="_xlnm.Print_Area" localSheetId="0">Risk!$A$1:$S$10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F8" i="2"/>
  <c r="F6" i="2"/>
  <c r="G6" i="2" s="1"/>
</calcChain>
</file>

<file path=xl/sharedStrings.xml><?xml version="1.0" encoding="utf-8"?>
<sst xmlns="http://schemas.openxmlformats.org/spreadsheetml/2006/main" count="44" uniqueCount="38">
  <si>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</si>
  <si>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</si>
  <si>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</si>
  <si>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</si>
  <si>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</si>
  <si>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</si>
  <si>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</si>
  <si>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</si>
  <si>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</si>
  <si>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</si>
  <si>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</si>
  <si>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</si>
  <si>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</si>
  <si>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</si>
  <si>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</si>
  <si>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</si>
  <si>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</si>
  <si>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</si>
  <si>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>Eğitim veriliyor, gerekli yasal çerçevelerde uyarılar yapılıyor.</t>
  </si>
  <si>
    <t>azaltma</t>
  </si>
  <si>
    <t>insan</t>
  </si>
  <si>
    <t>Sözlü ve yazılı bildirimler.</t>
  </si>
  <si>
    <t>Hergün maillerin konrolü ve gerekli yerlerin uyarılması</t>
  </si>
  <si>
    <t>Hergün mesai içinde kontrol yapılıyor ve havaleler gerçekleştiriliyor.</t>
  </si>
  <si>
    <t>Doküman No: SİÜ-FR-1075; Revizyon Tarihi: 15.10.2018; Revizyon No: 00</t>
  </si>
  <si>
    <t>df</t>
  </si>
  <si>
    <t>YEŞİL ALAN MÜDÜRLÜĞÜ  
RİSK ANALİZİ</t>
  </si>
  <si>
    <t xml:space="preserve">Arazide Çalışan İşiçilerin yaralanma olasılığı </t>
  </si>
  <si>
    <t>İlgili personelin talimatlara uygun davranması ve bilgilendirilme toplantıları</t>
  </si>
  <si>
    <t xml:space="preserve">İlgili Birim </t>
  </si>
  <si>
    <t>Yaralanma sayılarındaki azalma</t>
  </si>
  <si>
    <t xml:space="preserve">Kullanılan Ekipmanın arızalanması </t>
  </si>
  <si>
    <t xml:space="preserve">azaltma </t>
  </si>
  <si>
    <t xml:space="preserve">İlgili ekipmanı kullanan personelin bilgilendirilmesi bakım ve onarımların zamanında yapılması </t>
  </si>
  <si>
    <t>Ekipman</t>
  </si>
  <si>
    <t xml:space="preserve">Arıza sayısında azalma </t>
  </si>
  <si>
    <t>Dokuman No: SİÜ-RA-020
Revizyon Tarihi: 15.10.2018
Revizyon No: 01</t>
  </si>
  <si>
    <t>Gözden Geçirme Tarihi: 23.06.2021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</si>
</sst>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5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1" fillId="0" borderId="0"/>
    <xf numFmtId="0" fontId="2" fillId="0" borderId="0"/>
    <xf numFmtId="164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14" fontId="6" fillId="0" borderId="1" xfId="1" quotePrefix="1" applyNumberFormat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4" fontId="6" fillId="0" borderId="2" xfId="1" quotePrefix="1" applyNumberFormat="1" applyFont="1" applyFill="1" applyBorder="1" applyAlignment="1">
      <alignment horizontal="center" vertical="center" wrapText="1"/>
    </xf>
    <xf numFmtId="14" fontId="6" fillId="0" borderId="2" xfId="1" quotePrefix="1" applyNumberFormat="1" applyFont="1" applyFill="1" applyBorder="1" applyAlignment="1">
      <alignment horizontal="left" vertical="center" wrapText="1"/>
    </xf>
    <xf numFmtId="0" fontId="6" fillId="0" borderId="2" xfId="1" quotePrefix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1" quotePrefix="1" applyFont="1" applyFill="1" applyBorder="1" applyAlignment="1">
      <alignment horizontal="center" vertical="center" wrapText="1"/>
    </xf>
    <xf numFmtId="14" fontId="6" fillId="0" borderId="13" xfId="1" quotePrefix="1" applyNumberFormat="1" applyFont="1" applyFill="1" applyBorder="1" applyAlignment="1">
      <alignment horizontal="center" vertical="center" wrapText="1"/>
    </xf>
    <xf numFmtId="0" fontId="6" fillId="0" borderId="13" xfId="1" quotePrefix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14" fontId="9" fillId="0" borderId="7" xfId="1" applyNumberFormat="1" applyFont="1" applyBorder="1" applyAlignment="1">
      <alignment horizontal="center" vertical="center" wrapText="1"/>
    </xf>
    <xf numFmtId="14" fontId="9" fillId="0" borderId="8" xfId="1" applyNumberFormat="1" applyFont="1" applyBorder="1" applyAlignment="1">
      <alignment horizontal="center" vertical="center" wrapText="1"/>
    </xf>
    <xf numFmtId="14" fontId="9" fillId="0" borderId="9" xfId="1" applyNumberFormat="1" applyFont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92605</xdr:colOff>
      <xdr:row>0</xdr:row>
      <xdr:rowOff>26018</xdr:rowOff>
    </xdr:from>
    <xdr:to>
      <xdr:col>0</xdr:col>
      <xdr:colOff>1524001</xdr:colOff>
      <xdr:row>0</xdr:row>
      <xdr:rowOff>942341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5" y="26018"/>
          <a:ext cx="1431396" cy="91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GridLines="0" tabSelected="1" zoomScale="80" zoomScaleNormal="80" zoomScaleSheetLayoutView="100" workbookViewId="0">
      <pane xSplit="1" ySplit="5" topLeftCell="C6" activePane="bottomRight" state="frozenSplit"/>
      <selection activeCell="F6" sqref="F6"/>
      <selection pane="topRight" activeCell="E1" sqref="E1"/>
      <selection pane="bottomLeft" activeCell="A5" sqref="A5"/>
      <selection pane="bottomRight" activeCell="R6" sqref="R6"/>
    </sheetView>
  </sheetViews>
  <sheetFormatPr defaultColWidth="10.7109375" defaultRowHeight="12.75" x14ac:dyDescent="0.2"/>
  <cols>
    <col min="1" max="1" width="32.28515625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140625" style="1" bestFit="1" customWidth="1"/>
    <col min="14" max="14" width="7.5703125" style="2" customWidth="1"/>
    <col min="15" max="15" width="10.85546875" style="2" customWidth="1"/>
    <col min="16" max="16" width="7.5703125" style="2" customWidth="1"/>
    <col min="17" max="17" width="10.42578125" style="2" customWidth="1"/>
    <col min="18" max="18" width="9" style="2" customWidth="1"/>
    <col min="19" max="16384" width="10.7109375" style="1"/>
  </cols>
  <sheetData>
    <row r="1" spans="1:19" ht="101.25" customHeight="1" thickBot="1" x14ac:dyDescent="0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9" ht="46.5" customHeight="1" thickBot="1" x14ac:dyDescent="0.25">
      <c r="A2" s="16" t="s">
        <v>37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9" ht="24.75" customHeight="1" x14ac:dyDescent="0.2">
      <c r="A3" s="40" t="s">
        <v>36</v>
      </c>
      <c r="B3" s="36" t="s">
        <v>12</v>
      </c>
      <c r="C3" s="36"/>
      <c r="D3" s="36"/>
      <c r="E3" s="36"/>
      <c r="F3" s="36"/>
      <c r="G3" s="36"/>
      <c r="H3" s="37"/>
      <c r="I3" s="47" t="s">
        <v>13</v>
      </c>
      <c r="J3" s="47"/>
      <c r="K3" s="47"/>
      <c r="L3" s="47"/>
      <c r="M3" s="47"/>
      <c r="N3" s="46" t="s">
        <v>15</v>
      </c>
      <c r="O3" s="46"/>
      <c r="P3" s="46"/>
      <c r="Q3" s="46"/>
      <c r="R3" s="46"/>
    </row>
    <row r="4" spans="1:19" ht="24.75" customHeight="1" x14ac:dyDescent="0.2">
      <c r="A4" s="41"/>
      <c r="B4" s="38"/>
      <c r="C4" s="38"/>
      <c r="D4" s="38"/>
      <c r="E4" s="38"/>
      <c r="F4" s="38"/>
      <c r="G4" s="38"/>
      <c r="H4" s="39"/>
      <c r="I4" s="48"/>
      <c r="J4" s="48"/>
      <c r="K4" s="48"/>
      <c r="L4" s="48"/>
      <c r="M4" s="48"/>
      <c r="N4" s="45" t="s">
        <v>11</v>
      </c>
      <c r="O4" s="45"/>
      <c r="P4" s="45"/>
      <c r="Q4" s="45"/>
      <c r="R4" s="45"/>
    </row>
    <row r="5" spans="1:19" ht="29.1" customHeight="1" x14ac:dyDescent="0.2">
      <c r="A5" s="12" t="s">
        <v>14</v>
      </c>
      <c r="B5" s="12" t="s">
        <v>9</v>
      </c>
      <c r="C5" s="12" t="s">
        <v>1</v>
      </c>
      <c r="D5" s="12" t="s">
        <v>2</v>
      </c>
      <c r="E5" s="12" t="s">
        <v>3</v>
      </c>
      <c r="F5" s="12" t="s">
        <v>0</v>
      </c>
      <c r="G5" s="12" t="s">
        <v>16</v>
      </c>
      <c r="H5" s="12" t="s">
        <v>10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3" t="s">
        <v>2</v>
      </c>
      <c r="O5" s="13" t="s">
        <v>3</v>
      </c>
      <c r="P5" s="13" t="s">
        <v>0</v>
      </c>
      <c r="Q5" s="14" t="s">
        <v>17</v>
      </c>
      <c r="R5" s="13" t="s">
        <v>10</v>
      </c>
    </row>
    <row r="6" spans="1:19" s="3" customFormat="1" ht="63.95" customHeight="1" x14ac:dyDescent="0.2">
      <c r="A6" s="4" t="s">
        <v>27</v>
      </c>
      <c r="B6" s="4" t="s">
        <v>18</v>
      </c>
      <c r="C6" s="5" t="s">
        <v>21</v>
      </c>
      <c r="D6" s="5">
        <v>4</v>
      </c>
      <c r="E6" s="5">
        <v>1</v>
      </c>
      <c r="F6" s="11">
        <f>D6*E6</f>
        <v>4</v>
      </c>
      <c r="G6" s="5" t="str">
        <f>IF(F6&lt;4,"ÖNEMSİZ",IF(F6&lt;7,"ORTA",IF(F6&lt;10,"ÖNEMLİ","ÇOK ÖNEMLİ")))</f>
        <v>ORTA</v>
      </c>
      <c r="H6" s="5" t="s">
        <v>19</v>
      </c>
      <c r="I6" s="10" t="s">
        <v>28</v>
      </c>
      <c r="J6" s="6" t="s">
        <v>29</v>
      </c>
      <c r="K6" s="7">
        <v>44561</v>
      </c>
      <c r="L6" s="7" t="s">
        <v>20</v>
      </c>
      <c r="M6" s="8" t="s">
        <v>30</v>
      </c>
      <c r="N6" s="9"/>
      <c r="O6" s="10"/>
      <c r="P6" s="10"/>
      <c r="Q6" s="5"/>
      <c r="R6" s="5"/>
    </row>
    <row r="7" spans="1:19" s="3" customFormat="1" ht="63.95" customHeight="1" thickBot="1" x14ac:dyDescent="0.25">
      <c r="A7" s="17" t="s">
        <v>31</v>
      </c>
      <c r="B7" s="17" t="s">
        <v>23</v>
      </c>
      <c r="C7" s="5" t="s">
        <v>21</v>
      </c>
      <c r="D7" s="18">
        <v>4</v>
      </c>
      <c r="E7" s="18">
        <v>2</v>
      </c>
      <c r="F7" s="19">
        <v>8</v>
      </c>
      <c r="G7" s="18" t="str">
        <f t="shared" ref="G7" si="0">IF(F7&lt;4,"ÖNEMSİZ",IF(F7&lt;7,"ORTA",IF(F7&lt;10,"ÖNEMLİ","ÇOK ÖNEMLİ")))</f>
        <v>ÖNEMLİ</v>
      </c>
      <c r="H7" s="18" t="s">
        <v>32</v>
      </c>
      <c r="I7" s="20" t="s">
        <v>33</v>
      </c>
      <c r="J7" s="6" t="s">
        <v>29</v>
      </c>
      <c r="K7" s="21">
        <v>44561</v>
      </c>
      <c r="L7" s="21" t="s">
        <v>34</v>
      </c>
      <c r="M7" s="22" t="s">
        <v>35</v>
      </c>
      <c r="N7" s="23"/>
      <c r="O7" s="24"/>
      <c r="P7" s="20"/>
      <c r="Q7" s="18"/>
      <c r="R7" s="18"/>
    </row>
    <row r="8" spans="1:19" s="3" customFormat="1" ht="63.95" customHeight="1" thickBot="1" x14ac:dyDescent="0.25">
      <c r="A8" s="25"/>
      <c r="B8" s="26" t="s">
        <v>22</v>
      </c>
      <c r="C8" s="27"/>
      <c r="D8" s="27"/>
      <c r="E8" s="27"/>
      <c r="F8" s="28">
        <f t="shared" ref="F7:F8" si="1">D8*E8</f>
        <v>0</v>
      </c>
      <c r="G8" s="27"/>
      <c r="H8" s="27"/>
      <c r="I8" s="29"/>
      <c r="J8" s="30"/>
      <c r="K8" s="31"/>
      <c r="L8" s="31"/>
      <c r="M8" s="32"/>
      <c r="N8" s="33"/>
      <c r="O8" s="29"/>
      <c r="P8" s="29"/>
      <c r="Q8" s="27"/>
      <c r="R8" s="34"/>
      <c r="S8" s="15" t="s">
        <v>25</v>
      </c>
    </row>
    <row r="9" spans="1:19" x14ac:dyDescent="0.2">
      <c r="B9" s="35" t="s">
        <v>24</v>
      </c>
      <c r="C9" s="35"/>
      <c r="D9" s="35"/>
      <c r="E9" s="35"/>
      <c r="F9" s="35"/>
      <c r="G9" s="35"/>
      <c r="H9" s="35"/>
    </row>
  </sheetData>
  <sheetProtection selectLockedCells="1" selectUnlockedCells="1"/>
  <mergeCells count="8">
    <mergeCell ref="B9:H9"/>
    <mergeCell ref="B3:H4"/>
    <mergeCell ref="A3:A4"/>
    <mergeCell ref="A1:R1"/>
    <mergeCell ref="N4:R4"/>
    <mergeCell ref="N3:R3"/>
    <mergeCell ref="I3:M4"/>
    <mergeCell ref="B2:R2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Risk</vt:lpstr>
      <vt:lpstr>Risk!_FilterDatabase_1</vt:lpstr>
      <vt:lpstr>Risk!Excel_BuiltIn_Print_Area</vt:lpstr>
      <vt:lpstr>Risk!Yazdırma_Alanı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Bilgisayar</cp:lastModifiedBy>
  <cp:lastPrinted>2018-09-10T10:48:58Z</cp:lastPrinted>
  <dcterms:created xsi:type="dcterms:W3CDTF">2018-01-02T09:19:03Z</dcterms:created>
  <dcterms:modified xsi:type="dcterms:W3CDTF">2021-06-25T08:45:54Z</dcterms:modified>
</cp:coreProperties>
</file>